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県駅伝専門部\30年度\30新人駅伝\"/>
    </mc:Choice>
  </mc:AlternateContent>
  <bookViews>
    <workbookView xWindow="0" yWindow="15" windowWidth="19440" windowHeight="7215" firstSheet="1" activeTab="1"/>
  </bookViews>
  <sheets>
    <sheet name="ナンバーカード" sheetId="2" state="hidden" r:id="rId1"/>
    <sheet name="女子" sheetId="6" r:id="rId2"/>
    <sheet name="写真貼り付け" sheetId="8" r:id="rId3"/>
    <sheet name="プロ用" sheetId="7" r:id="rId4"/>
  </sheets>
  <definedNames>
    <definedName name="_xlnm.Print_Area" localSheetId="1">女子!$A$1:$H$40</definedName>
  </definedNames>
  <calcPr calcId="162913"/>
</workbook>
</file>

<file path=xl/calcChain.xml><?xml version="1.0" encoding="utf-8"?>
<calcChain xmlns="http://schemas.openxmlformats.org/spreadsheetml/2006/main">
  <c r="AB3" i="7" l="1"/>
  <c r="X3" i="7"/>
  <c r="W3" i="7"/>
  <c r="K7" i="8"/>
  <c r="J7" i="8"/>
  <c r="G2" i="8" l="1"/>
  <c r="K6" i="8"/>
  <c r="K5" i="8"/>
  <c r="K4" i="8"/>
  <c r="J6" i="8"/>
  <c r="J5" i="8"/>
  <c r="J4" i="8"/>
  <c r="L3" i="7" l="1"/>
  <c r="C3" i="7"/>
  <c r="Z3" i="7" s="1"/>
  <c r="AA3" i="7"/>
  <c r="AC3" i="7"/>
  <c r="K3" i="7"/>
  <c r="G4" i="8"/>
  <c r="H4" i="8"/>
  <c r="G5" i="8"/>
  <c r="H5" i="8"/>
  <c r="G6" i="8"/>
  <c r="H6" i="8"/>
  <c r="J3" i="8"/>
  <c r="K3" i="8"/>
  <c r="H3" i="8"/>
  <c r="G3" i="8"/>
  <c r="A1" i="8"/>
  <c r="B1" i="8"/>
  <c r="I1" i="8"/>
  <c r="V3" i="7"/>
  <c r="U3" i="7"/>
  <c r="T3" i="7"/>
  <c r="S3" i="7"/>
  <c r="R3" i="7"/>
  <c r="Q3" i="7"/>
  <c r="P3" i="7"/>
  <c r="O3" i="7"/>
  <c r="N3" i="7"/>
  <c r="M3" i="7"/>
  <c r="J3" i="7"/>
  <c r="I3" i="7"/>
  <c r="H3" i="7"/>
  <c r="G3" i="7"/>
  <c r="F3" i="7"/>
  <c r="E3" i="7"/>
  <c r="D3" i="7"/>
  <c r="A3" i="7"/>
  <c r="A40" i="6"/>
  <c r="B3" i="7" l="1"/>
</calcChain>
</file>

<file path=xl/comments1.xml><?xml version="1.0" encoding="utf-8"?>
<comments xmlns="http://schemas.openxmlformats.org/spreadsheetml/2006/main">
  <authors>
    <author>院内学級</author>
    <author>shinot</author>
    <author>H・ｓｈｉｎｏｔｓｕｋａ</author>
    <author>仲井和利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大会出場ナンバーカード番号を入力すると自動的に支部
名が入力されます。</t>
        </r>
      </text>
    </comment>
    <comment ref="C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shinot:</t>
        </r>
        <r>
          <rPr>
            <sz val="9"/>
            <color indexed="81"/>
            <rFont val="ＭＳ Ｐゴシック"/>
            <family val="3"/>
            <charset val="128"/>
          </rPr>
          <t xml:space="preserve">
正式名称でお願いします。</t>
        </r>
      </text>
    </comment>
    <comment ref="B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氏名の間に全角空白を１つあけてください
○篠塚　弘明
×篠塚弘明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男子チームに１名，女子チームに１名の競技役員を出すことを原則とします。男女出場する場合は２名をお願いします。</t>
        </r>
      </text>
    </comment>
    <comment ref="B1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記入は任意ですが、できるだけ記入をお願いします。</t>
        </r>
      </text>
    </comment>
    <comment ref="E1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連絡をとったり、資料を添付ファイルとして送付するために必要です。</t>
        </r>
      </text>
    </comment>
    <comment ref="B14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氏名の間に全角の空白を一つ入れてください。
×　千葉美子
○　千葉　美子
</t>
        </r>
      </text>
    </comment>
    <comment ref="D35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申し込み日を入力してください。</t>
        </r>
      </text>
    </comment>
    <comment ref="A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上記の学校名を打ち込むと、自動的に学校名が入力されます。</t>
        </r>
      </text>
    </comment>
    <comment ref="E4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学校長氏名を入力してください。</t>
        </r>
      </text>
    </comment>
  </commentList>
</comments>
</file>

<file path=xl/sharedStrings.xml><?xml version="1.0" encoding="utf-8"?>
<sst xmlns="http://schemas.openxmlformats.org/spreadsheetml/2006/main" count="90" uniqueCount="54">
  <si>
    <t>選手１</t>
    <rPh sb="0" eb="2">
      <t>センシュ</t>
    </rPh>
    <phoneticPr fontId="1"/>
  </si>
  <si>
    <t>年</t>
    <rPh sb="0" eb="1">
      <t>ネン</t>
    </rPh>
    <phoneticPr fontId="1"/>
  </si>
  <si>
    <t>区</t>
    <rPh sb="0" eb="1">
      <t>ク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</si>
  <si>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</si>
  <si>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</si>
  <si>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</si>
  <si>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</si>
  <si>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</si>
  <si>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</si>
  <si>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</si>
  <si>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</si>
  <si>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</si>
  <si>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</si>
  <si>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</si>
  <si>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</si>
  <si>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性別</t>
    <rPh sb="0" eb="2">
      <t>セイベツ</t>
    </rPh>
    <phoneticPr fontId="1"/>
  </si>
  <si>
    <t>学校電話</t>
    <rPh sb="0" eb="2">
      <t>ガッコウ</t>
    </rPh>
    <rPh sb="2" eb="4">
      <t>デンワ</t>
    </rPh>
    <phoneticPr fontId="1"/>
  </si>
  <si>
    <t>学校ファックス</t>
    <rPh sb="0" eb="2">
      <t>ガッコウ</t>
    </rPh>
    <phoneticPr fontId="1"/>
  </si>
  <si>
    <t>監督携帯電話</t>
    <rPh sb="0" eb="2">
      <t>カントク</t>
    </rPh>
    <rPh sb="2" eb="4">
      <t>ケイタイ</t>
    </rPh>
    <rPh sb="4" eb="6">
      <t>デンワ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</si>
  <si>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</si>
  <si>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</si>
  <si>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職印</t>
    <rPh sb="0" eb="2">
      <t>ショクイン</t>
    </rPh>
    <phoneticPr fontId="1"/>
  </si>
  <si>
    <t>学校住所</t>
    <rPh sb="0" eb="2">
      <t>ガッコウ</t>
    </rPh>
    <rPh sb="2" eb="4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</si>
  <si>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</si>
  <si>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駅伝ナンバー</t>
    <rPh sb="0" eb="2">
      <t>エキデン</t>
    </rPh>
    <phoneticPr fontId="1"/>
  </si>
  <si>
    <t>E-Mail</t>
    <phoneticPr fontId="1"/>
  </si>
  <si>
    <t>女子</t>
    <rPh sb="0" eb="2">
      <t>ジョシ</t>
    </rPh>
    <phoneticPr fontId="1"/>
  </si>
  <si>
    <t>区間エントリー</t>
    <rPh sb="0" eb="2">
      <t>クカン</t>
    </rPh>
    <phoneticPr fontId="1"/>
  </si>
  <si>
    <t>ナンバー</t>
    <phoneticPr fontId="1"/>
  </si>
  <si>
    <t>支部・学校名</t>
    <rPh sb="0" eb="2">
      <t>シブ</t>
    </rPh>
    <rPh sb="3" eb="6">
      <t>ガッコウメイ</t>
    </rPh>
    <phoneticPr fontId="1"/>
  </si>
  <si>
    <t>ふりがな</t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</si>
  <si>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</si>
  <si>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監督氏名</t>
    <rPh sb="0" eb="2">
      <t>カントク</t>
    </rPh>
    <rPh sb="2" eb="4">
      <t>シメイ</t>
    </rPh>
    <phoneticPr fontId="1"/>
  </si>
  <si>
    <t>監督名</t>
    <rPh sb="0" eb="2">
      <t>カントク</t>
    </rPh>
    <rPh sb="2" eb="3">
      <t>メイ</t>
    </rPh>
    <phoneticPr fontId="1"/>
  </si>
  <si>
    <t>Ｎｏ．</t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</si>
  <si>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</si>
  <si>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支部名</t>
    <rPh sb="0" eb="1">
      <t>ササ</t>
    </rPh>
    <rPh sb="1" eb="2">
      <t>ブ</t>
    </rPh>
    <rPh sb="2" eb="3">
      <t>メイ</t>
    </rPh>
    <phoneticPr fontId="1"/>
  </si>
  <si>
    <t>競技役員</t>
    <rPh sb="0" eb="2">
      <t>キョウギ</t>
    </rPh>
    <rPh sb="2" eb="4">
      <t>ヤクイン</t>
    </rPh>
    <phoneticPr fontId="1"/>
  </si>
  <si>
    <t>千葉県陸上競技協会　会長　殿</t>
    <rPh sb="0" eb="2">
      <t>チバ</t>
    </rPh>
    <rPh sb="2" eb="3">
      <t>ケン</t>
    </rPh>
    <rPh sb="3" eb="5">
      <t>リクジョウ</t>
    </rPh>
    <rPh sb="5" eb="7">
      <t>キョウギ</t>
    </rPh>
    <rPh sb="7" eb="9">
      <t>キョウカイ</t>
    </rPh>
    <rPh sb="10" eb="12">
      <t>カイチョウ</t>
    </rPh>
    <rPh sb="11" eb="12">
      <t>キョウカイ</t>
    </rPh>
    <rPh sb="13" eb="14">
      <t>ドノ</t>
    </rPh>
    <phoneticPr fontId="1"/>
  </si>
  <si>
    <t>プログラム注文数</t>
    <rPh sb="5" eb="8">
      <t>チュウモンスウ</t>
    </rPh>
    <phoneticPr fontId="1"/>
  </si>
  <si>
    <t>冊</t>
    <rPh sb="0" eb="1">
      <t>サツ</t>
    </rPh>
    <phoneticPr fontId="1"/>
  </si>
  <si>
    <t>プロ冊数</t>
    <rPh sb="2" eb="4">
      <t>サッスウ</t>
    </rPh>
    <phoneticPr fontId="1"/>
  </si>
  <si>
    <t>※電子メールで事務局に申し込みした後，印刷した申込書に学校長の職印を押印する。コピーをとって、大会当日の受付時，コピーした申込書の区間エントリー欄に区間を記入して提出する。</t>
    <rPh sb="1" eb="3">
      <t>デンシ</t>
    </rPh>
    <rPh sb="7" eb="10">
      <t>ジムキョク</t>
    </rPh>
    <rPh sb="11" eb="12">
      <t>モウ</t>
    </rPh>
    <rPh sb="13" eb="14">
      <t>コ</t>
    </rPh>
    <rPh sb="17" eb="18">
      <t>ゴ</t>
    </rPh>
    <rPh sb="19" eb="21">
      <t>インサツ</t>
    </rPh>
    <rPh sb="27" eb="30">
      <t>ガッコウチョウ</t>
    </rPh>
    <rPh sb="34" eb="36">
      <t>オウイン</t>
    </rPh>
    <rPh sb="52" eb="54">
      <t>ウケツケ</t>
    </rPh>
    <rPh sb="54" eb="55">
      <t>トキ</t>
    </rPh>
    <rPh sb="61" eb="64">
      <t>モウシコミショ</t>
    </rPh>
    <rPh sb="65" eb="67">
      <t>クカン</t>
    </rPh>
    <rPh sb="72" eb="73">
      <t>ラン</t>
    </rPh>
    <phoneticPr fontId="1"/>
  </si>
  <si>
    <t>立</t>
    <rPh sb="0" eb="1">
      <t>リツ</t>
    </rPh>
    <phoneticPr fontId="1"/>
  </si>
  <si>
    <t>（1冊1000円）</t>
    <rPh sb="2" eb="3">
      <t>サツ</t>
    </rPh>
    <rPh sb="7" eb="8">
      <t>エン</t>
    </rPh>
    <phoneticPr fontId="1"/>
  </si>
  <si>
    <t>灰色の部分に写真を貼り付けてください。</t>
    <rPh sb="0" eb="2">
      <t>ハイイロ</t>
    </rPh>
    <rPh sb="3" eb="5">
      <t>ブブン</t>
    </rPh>
    <rPh sb="6" eb="8">
      <t>シャシン</t>
    </rPh>
    <rPh sb="9" eb="10">
      <t>ハ</t>
    </rPh>
    <rPh sb="11" eb="12">
      <t>ツ</t>
    </rPh>
    <phoneticPr fontId="1"/>
  </si>
  <si>
    <t>１ページに５校掲載しますので、写真は小さめになります。</t>
    <rPh sb="6" eb="7">
      <t>コウ</t>
    </rPh>
    <rPh sb="7" eb="9">
      <t>ケイサイ</t>
    </rPh>
    <rPh sb="15" eb="17">
      <t>シャシン</t>
    </rPh>
    <rPh sb="18" eb="19">
      <t>チイ</t>
    </rPh>
    <phoneticPr fontId="1"/>
  </si>
  <si>
    <t>なるべく大きく写るようにしてください。上半身だけで結構です。</t>
    <rPh sb="4" eb="5">
      <t>オオ</t>
    </rPh>
    <rPh sb="7" eb="8">
      <t>ウツ</t>
    </rPh>
    <rPh sb="19" eb="22">
      <t>ジョウハンシン</t>
    </rPh>
    <rPh sb="25" eb="27">
      <t>ケッコウ</t>
    </rPh>
    <phoneticPr fontId="1"/>
  </si>
  <si>
    <t>第８回千葉県中学校新人駅伝駅伝競走大会女子の部参加申込書</t>
    <rPh sb="0" eb="1">
      <t>ダイ</t>
    </rPh>
    <rPh sb="2" eb="3">
      <t>カイ</t>
    </rPh>
    <rPh sb="3" eb="5">
      <t>チバ</t>
    </rPh>
    <rPh sb="5" eb="6">
      <t>ケン</t>
    </rPh>
    <rPh sb="6" eb="9">
      <t>チュウガッコウ</t>
    </rPh>
    <rPh sb="9" eb="11">
      <t>シンジン</t>
    </rPh>
    <rPh sb="11" eb="13">
      <t>エキデン</t>
    </rPh>
    <rPh sb="13" eb="15">
      <t>エキデン</t>
    </rPh>
    <rPh sb="15" eb="17">
      <t>キョウソウ</t>
    </rPh>
    <rPh sb="17" eb="19">
      <t>タイカイ</t>
    </rPh>
    <rPh sb="19" eb="21">
      <t>ジョシ</t>
    </rPh>
    <rPh sb="22" eb="23">
      <t>ブ</t>
    </rPh>
    <rPh sb="23" eb="25">
      <t>サンカ</t>
    </rPh>
    <rPh sb="25" eb="28">
      <t>モウシコミショ</t>
    </rPh>
    <phoneticPr fontId="1"/>
  </si>
  <si>
    <t>　上記の者は大会要項に示す参加資格を有するので，第８回千葉県中学校新人駅伝競走大会に出場することを認めます。
　また大会運営に関わり，プログラム・記録集・新聞等への学校名・氏名・記録の掲載を認めます。</t>
    <rPh sb="1" eb="3">
      <t>ジョウキ</t>
    </rPh>
    <rPh sb="4" eb="5">
      <t>モノ</t>
    </rPh>
    <rPh sb="6" eb="8">
      <t>タイカイ</t>
    </rPh>
    <rPh sb="8" eb="10">
      <t>ヨウコウ</t>
    </rPh>
    <rPh sb="11" eb="12">
      <t>シメ</t>
    </rPh>
    <rPh sb="13" eb="15">
      <t>サンカ</t>
    </rPh>
    <rPh sb="15" eb="17">
      <t>シカク</t>
    </rPh>
    <rPh sb="18" eb="19">
      <t>ユウ</t>
    </rPh>
    <rPh sb="27" eb="29">
      <t>チバ</t>
    </rPh>
    <rPh sb="33" eb="35">
      <t>シンジン</t>
    </rPh>
    <rPh sb="35" eb="37">
      <t>エキデン</t>
    </rPh>
    <rPh sb="42" eb="44">
      <t>シュツジョウ</t>
    </rPh>
    <rPh sb="49" eb="50">
      <t>ミト</t>
    </rPh>
    <rPh sb="58" eb="60">
      <t>タイカイ</t>
    </rPh>
    <rPh sb="60" eb="62">
      <t>ウンエイ</t>
    </rPh>
    <rPh sb="63" eb="64">
      <t>カカ</t>
    </rPh>
    <rPh sb="73" eb="76">
      <t>キロクシュウ</t>
    </rPh>
    <rPh sb="77" eb="79">
      <t>シンブン</t>
    </rPh>
    <rPh sb="79" eb="80">
      <t>トウ</t>
    </rPh>
    <rPh sb="82" eb="85">
      <t>ガッコウメイ</t>
    </rPh>
    <rPh sb="86" eb="88">
      <t>シメイ</t>
    </rPh>
    <rPh sb="89" eb="91">
      <t>キロク</t>
    </rPh>
    <rPh sb="92" eb="94">
      <t>ケイサイ</t>
    </rPh>
    <rPh sb="95" eb="96">
      <t>ミト</t>
    </rPh>
    <phoneticPr fontId="1"/>
  </si>
  <si>
    <t>弁当</t>
    <rPh sb="0" eb="2">
      <t>ベントウ</t>
    </rPh>
    <phoneticPr fontId="1"/>
  </si>
  <si>
    <t>競技役員の弁当有無</t>
    <rPh sb="0" eb="2">
      <t>キョウギ</t>
    </rPh>
    <rPh sb="2" eb="4">
      <t>ヤクイン</t>
    </rPh>
    <rPh sb="5" eb="7">
      <t>ベントウ</t>
    </rPh>
    <rPh sb="7" eb="9">
      <t>ウム</t>
    </rPh>
    <phoneticPr fontId="1"/>
  </si>
  <si>
    <t>○か×</t>
    <phoneticPr fontId="1"/>
  </si>
  <si>
    <t>選手９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</si>
</sst>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distributed" vertical="center" indent="2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0" xfId="0" applyFont="1" applyFill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4" borderId="20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2" fillId="6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0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2" fillId="2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7" borderId="49" xfId="0" applyFont="1" applyFill="1" applyBorder="1" applyAlignment="1">
      <alignment horizontal="center" vertical="center" shrinkToFit="1"/>
    </xf>
    <xf numFmtId="0" fontId="2" fillId="7" borderId="50" xfId="0" applyFont="1" applyFill="1" applyBorder="1" applyAlignment="1">
      <alignment horizontal="center" vertical="center" shrinkToFit="1"/>
    </xf>
    <xf numFmtId="0" fontId="2" fillId="7" borderId="51" xfId="0" applyFont="1" applyFill="1" applyBorder="1" applyAlignment="1">
      <alignment horizontal="center" vertical="center" shrinkToFit="1"/>
    </xf>
    <xf numFmtId="0" fontId="2" fillId="7" borderId="4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462644</xdr:colOff>
      <xdr:row>0</xdr:row>
      <xdr:rowOff>95250</xdr:rowOff>
    </xdr:from>
    <xdr:to>
      <xdr:col>21</xdr:col>
      <xdr:colOff>258537</xdr:colOff>
      <xdr:row>4</xdr:row>
      <xdr:rowOff>190500</xdr:rowOff>
    </xdr:to>
    <xdr:sp macro="" textlink="">
      <xdr:nvSpPr>
        <xdr:cNvPr id="5" name="正方形/長方形 4"/>
        <xdr:cNvSpPr/>
      </xdr:nvSpPr>
      <xdr:spPr>
        <a:xfrm>
          <a:off x="11620501" y="95250"/>
          <a:ext cx="3878036" cy="10341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保存及びメール送信時の注意事項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　ファイル名を　　女子</a:t>
          </a:r>
          <a:r>
            <a:rPr kumimoji="1" lang="en-US" altLang="ja-JP" sz="1100">
              <a:solidFill>
                <a:schemeClr val="bg1"/>
              </a:solidFill>
            </a:rPr>
            <a:t>+</a:t>
          </a:r>
          <a:r>
            <a:rPr kumimoji="1" lang="ja-JP" altLang="en-US" sz="1100">
              <a:solidFill>
                <a:schemeClr val="bg1"/>
              </a:solidFill>
            </a:rPr>
            <a:t>支部名</a:t>
          </a:r>
          <a:r>
            <a:rPr kumimoji="1" lang="en-US" altLang="ja-JP" sz="1100">
              <a:solidFill>
                <a:schemeClr val="bg1"/>
              </a:solidFill>
            </a:rPr>
            <a:t>+</a:t>
          </a:r>
          <a:r>
            <a:rPr kumimoji="1" lang="ja-JP" altLang="en-US" sz="1100">
              <a:solidFill>
                <a:schemeClr val="bg1"/>
              </a:solidFill>
            </a:rPr>
            <a:t>○○中　　としてください。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例：　女子葛南鎌ケ谷二中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□□市立・町立はいりません。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  <xdr:twoCellAnchor>
    <xdr:from>
      <xdr:col>16</xdr:col>
      <xdr:colOff>76201</xdr:colOff>
      <xdr:row>13</xdr:row>
      <xdr:rowOff>19049</xdr:rowOff>
    </xdr:from>
    <xdr:to>
      <xdr:col>22</xdr:col>
      <xdr:colOff>285751</xdr:colOff>
      <xdr:row>15</xdr:row>
      <xdr:rowOff>268060</xdr:rowOff>
    </xdr:to>
    <xdr:sp macro="" textlink="">
      <xdr:nvSpPr>
        <xdr:cNvPr id="7" name="正方形/長方形 6"/>
        <xdr:cNvSpPr/>
      </xdr:nvSpPr>
      <xdr:spPr>
        <a:xfrm>
          <a:off x="11914415" y="3216728"/>
          <a:ext cx="4291693" cy="6708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データ送信後について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　このページを印刷し、職印を押した後、コピーをとる。</a:t>
          </a:r>
          <a:endParaRPr kumimoji="1" lang="en-US" altLang="ja-JP" sz="1100"/>
        </a:p>
        <a:p>
          <a:pPr algn="l"/>
          <a:r>
            <a:rPr kumimoji="1" lang="ja-JP" altLang="en-US" sz="1100"/>
            <a:t>原本を事務局へ郵送。コピーは当日、区間を記入し提出。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180975</xdr:colOff>
      <xdr:row>0</xdr:row>
      <xdr:rowOff>76200</xdr:rowOff>
    </xdr:from>
    <xdr:to>
      <xdr:col>15</xdr:col>
      <xdr:colOff>342900</xdr:colOff>
      <xdr:row>4</xdr:row>
      <xdr:rowOff>219075</xdr:rowOff>
    </xdr:to>
    <xdr:sp macro="" textlink="">
      <xdr:nvSpPr>
        <xdr:cNvPr id="8" name="正方形/長方形 7"/>
        <xdr:cNvSpPr/>
      </xdr:nvSpPr>
      <xdr:spPr>
        <a:xfrm>
          <a:off x="6581775" y="76200"/>
          <a:ext cx="4962525" cy="1085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入力について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・このデータがそのままプログラム用のデータなります。こちらで訂正することはありません。誤字脱字などがないように、十分注意して入力してください。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・外字に関しては、表示されない場合、近い文字になることをご了解ください。出力されないことが予想される場合は、予め近い文字を入力してください。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8</xdr:col>
      <xdr:colOff>180974</xdr:colOff>
      <xdr:row>4</xdr:row>
      <xdr:rowOff>304800</xdr:rowOff>
    </xdr:from>
    <xdr:to>
      <xdr:col>21</xdr:col>
      <xdr:colOff>340178</xdr:colOff>
      <xdr:row>8</xdr:row>
      <xdr:rowOff>152400</xdr:rowOff>
    </xdr:to>
    <xdr:sp macro="" textlink="">
      <xdr:nvSpPr>
        <xdr:cNvPr id="9" name="正方形/長方形 8"/>
        <xdr:cNvSpPr/>
      </xdr:nvSpPr>
      <xdr:spPr>
        <a:xfrm>
          <a:off x="6576331" y="1243693"/>
          <a:ext cx="9003847" cy="8817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競技役員について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　・各支部駅伝専門部長は競技役員には入れないでください。　　競技役員の弁当が必要な場合は○を。必要なければ</a:t>
          </a:r>
          <a:r>
            <a:rPr kumimoji="1" lang="en-US" altLang="ja-JP" sz="1100"/>
            <a:t>×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・男女両方出場する学校はそれぞれ別の方を入力してください。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・姓と名の間には、</a:t>
          </a:r>
          <a:r>
            <a:rPr kumimoji="1" lang="ja-JP" altLang="en-US" sz="1100">
              <a:solidFill>
                <a:srgbClr val="FF0000"/>
              </a:solidFill>
            </a:rPr>
            <a:t>全角スペース</a:t>
          </a:r>
          <a:r>
            <a:rPr kumimoji="1" lang="ja-JP" altLang="en-US" sz="1100"/>
            <a:t>を入れてください。</a:t>
          </a:r>
        </a:p>
      </xdr:txBody>
    </xdr:sp>
    <xdr:clientData/>
  </xdr:twoCellAnchor>
  <xdr:twoCellAnchor>
    <xdr:from>
      <xdr:col>8</xdr:col>
      <xdr:colOff>180975</xdr:colOff>
      <xdr:row>8</xdr:row>
      <xdr:rowOff>247650</xdr:rowOff>
    </xdr:from>
    <xdr:to>
      <xdr:col>15</xdr:col>
      <xdr:colOff>285750</xdr:colOff>
      <xdr:row>11</xdr:row>
      <xdr:rowOff>190500</xdr:rowOff>
    </xdr:to>
    <xdr:sp macro="" textlink="">
      <xdr:nvSpPr>
        <xdr:cNvPr id="10" name="正方形/長方形 9"/>
        <xdr:cNvSpPr/>
      </xdr:nvSpPr>
      <xdr:spPr>
        <a:xfrm>
          <a:off x="6581775" y="2228850"/>
          <a:ext cx="4905375" cy="666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学校名について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　・市町村名から入力してください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・住所は市町村からで入力してください</a:t>
          </a:r>
        </a:p>
      </xdr:txBody>
    </xdr:sp>
    <xdr:clientData/>
  </xdr:twoCellAnchor>
  <xdr:twoCellAnchor>
    <xdr:from>
      <xdr:col>8</xdr:col>
      <xdr:colOff>190500</xdr:colOff>
      <xdr:row>11</xdr:row>
      <xdr:rowOff>321128</xdr:rowOff>
    </xdr:from>
    <xdr:to>
      <xdr:col>14</xdr:col>
      <xdr:colOff>400050</xdr:colOff>
      <xdr:row>15</xdr:row>
      <xdr:rowOff>63953</xdr:rowOff>
    </xdr:to>
    <xdr:sp macro="" textlink="">
      <xdr:nvSpPr>
        <xdr:cNvPr id="11" name="正方形/長方形 10"/>
        <xdr:cNvSpPr/>
      </xdr:nvSpPr>
      <xdr:spPr>
        <a:xfrm>
          <a:off x="6585857" y="3015342"/>
          <a:ext cx="4291693" cy="6681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選手名について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　漢字・ふりがなともに姓名の間に</a:t>
          </a:r>
          <a:r>
            <a:rPr kumimoji="1" lang="ja-JP" altLang="en-US" sz="1100">
              <a:solidFill>
                <a:srgbClr val="FF0000"/>
              </a:solidFill>
            </a:rPr>
            <a:t>全角スペース</a:t>
          </a:r>
          <a:r>
            <a:rPr kumimoji="1" lang="ja-JP" altLang="en-US" sz="1100"/>
            <a:t>をいれてください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学年は半角数字で入れてください</a:t>
          </a:r>
          <a:endParaRPr kumimoji="1" lang="en-US" altLang="ja-JP" sz="1100"/>
        </a:p>
      </xdr:txBody>
    </xdr:sp>
    <xdr:clientData/>
  </xdr:twoCellAnchor>
  <xdr:twoCellAnchor>
    <xdr:from>
      <xdr:col>8</xdr:col>
      <xdr:colOff>180975</xdr:colOff>
      <xdr:row>15</xdr:row>
      <xdr:rowOff>246290</xdr:rowOff>
    </xdr:from>
    <xdr:to>
      <xdr:col>14</xdr:col>
      <xdr:colOff>390525</xdr:colOff>
      <xdr:row>19</xdr:row>
      <xdr:rowOff>246290</xdr:rowOff>
    </xdr:to>
    <xdr:sp macro="" textlink="">
      <xdr:nvSpPr>
        <xdr:cNvPr id="12" name="正方形/長方形 11"/>
        <xdr:cNvSpPr/>
      </xdr:nvSpPr>
      <xdr:spPr>
        <a:xfrm>
          <a:off x="6576332" y="3865790"/>
          <a:ext cx="4291693" cy="8708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tx1"/>
              </a:solidFill>
            </a:rPr>
            <a:t>写真について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/>
            <a:t>　写真貼り付けのシートにチーム写真を貼り付けてください。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　枠が小さいので、写る人はなるべく上半身、大きめに撮影してください。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　登録メンバーで、並び方等に指定はありません。</a:t>
          </a:r>
          <a:endParaRPr kumimoji="1" lang="en-US" altLang="ja-JP" sz="1100"/>
        </a:p>
      </xdr:txBody>
    </xdr:sp>
    <xdr:clientData/>
  </xdr:twoCellAnchor>
  <xdr:twoCellAnchor>
    <xdr:from>
      <xdr:col>16</xdr:col>
      <xdr:colOff>99333</xdr:colOff>
      <xdr:row>17</xdr:row>
      <xdr:rowOff>6803</xdr:rowOff>
    </xdr:from>
    <xdr:to>
      <xdr:col>22</xdr:col>
      <xdr:colOff>308883</xdr:colOff>
      <xdr:row>19</xdr:row>
      <xdr:rowOff>274865</xdr:rowOff>
    </xdr:to>
    <xdr:sp macro="" textlink="">
      <xdr:nvSpPr>
        <xdr:cNvPr id="13" name="正方形/長方形 12"/>
        <xdr:cNvSpPr/>
      </xdr:nvSpPr>
      <xdr:spPr>
        <a:xfrm>
          <a:off x="11937547" y="4061732"/>
          <a:ext cx="4291693" cy="7034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プログラムについて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　事前に希望の冊数を取り置きしておきます。当日、受付でお渡しします。当日販売もありますが、極力事前に申込をお願いいたします。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285751</xdr:colOff>
      <xdr:row>21</xdr:row>
      <xdr:rowOff>95250</xdr:rowOff>
    </xdr:from>
    <xdr:to>
      <xdr:col>22</xdr:col>
      <xdr:colOff>163287</xdr:colOff>
      <xdr:row>28</xdr:row>
      <xdr:rowOff>0</xdr:rowOff>
    </xdr:to>
    <xdr:sp macro="" textlink="">
      <xdr:nvSpPr>
        <xdr:cNvPr id="2" name="正方形/長方形 1"/>
        <xdr:cNvSpPr/>
      </xdr:nvSpPr>
      <xdr:spPr>
        <a:xfrm>
          <a:off x="6681108" y="5021036"/>
          <a:ext cx="9402536" cy="15240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800">
              <a:solidFill>
                <a:schemeClr val="tx1"/>
              </a:solidFill>
            </a:rPr>
            <a:t>↑読んでください！</a:t>
          </a:r>
        </a:p>
      </xdr:txBody>
    </xdr:sp>
    <xdr:clientData/>
  </xdr:twoCellAnchor>
  <xdr:twoCellAnchor>
    <xdr:from>
      <xdr:col>15</xdr:col>
      <xdr:colOff>503463</xdr:colOff>
      <xdr:row>8</xdr:row>
      <xdr:rowOff>217714</xdr:rowOff>
    </xdr:from>
    <xdr:to>
      <xdr:col>21</xdr:col>
      <xdr:colOff>299356</xdr:colOff>
      <xdr:row>11</xdr:row>
      <xdr:rowOff>204107</xdr:rowOff>
    </xdr:to>
    <xdr:sp macro="" textlink="">
      <xdr:nvSpPr>
        <xdr:cNvPr id="14" name="正方形/長方形 13"/>
        <xdr:cNvSpPr/>
      </xdr:nvSpPr>
      <xdr:spPr>
        <a:xfrm>
          <a:off x="11661320" y="2190750"/>
          <a:ext cx="3878036" cy="70757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ナンバーは申込み後に、こちらで割り振ります。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　なにも入力しないでください。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277905</xdr:colOff>
      <xdr:row>0</xdr:row>
      <xdr:rowOff>257736</xdr:rowOff>
    </xdr:from>
    <xdr:to>
      <xdr:col>4</xdr:col>
      <xdr:colOff>48185</xdr:colOff>
      <xdr:row>8</xdr:row>
      <xdr:rowOff>25214</xdr:rowOff>
    </xdr:to>
    <xdr:pic>
      <xdr:nvPicPr>
        <xdr:cNvPr id="15366" name="図 1" descr="C:\Program Files\Microsoft Office\MEDIA\CAGCAT10\j0090386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05" y="257736"/>
          <a:ext cx="2168339" cy="1818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B2" sqref="B2:B61"/>
    </sheetView>
  </sheetViews>
  <sheetFormatPr defaultRowHeight="13.5" x14ac:dyDescent="0.15"/>
  <cols>
    <col min="1" max="1" width="12.5" bestFit="1" customWidth="1"/>
    <col min="2" max="2" width="13" bestFit="1" customWidth="1"/>
  </cols>
  <sheetData>
    <row r="1" spans="1:2" x14ac:dyDescent="0.15">
      <c r="A1" t="s">
        <v>24</v>
      </c>
      <c r="B1" t="s">
        <v>13</v>
      </c>
    </row>
    <row r="2" spans="1:2" x14ac:dyDescent="0.15">
      <c r="A2">
        <v>1</v>
      </c>
    </row>
    <row r="3" spans="1:2" x14ac:dyDescent="0.15">
      <c r="A3">
        <v>2</v>
      </c>
    </row>
    <row r="4" spans="1:2" x14ac:dyDescent="0.15">
      <c r="A4">
        <v>3</v>
      </c>
    </row>
    <row r="5" spans="1:2" x14ac:dyDescent="0.15">
      <c r="A5">
        <v>4</v>
      </c>
    </row>
    <row r="6" spans="1:2" x14ac:dyDescent="0.15">
      <c r="A6">
        <v>5</v>
      </c>
    </row>
    <row r="7" spans="1:2" x14ac:dyDescent="0.15">
      <c r="A7">
        <v>6</v>
      </c>
    </row>
    <row r="8" spans="1:2" x14ac:dyDescent="0.15">
      <c r="A8">
        <v>7</v>
      </c>
    </row>
    <row r="9" spans="1:2" x14ac:dyDescent="0.15">
      <c r="A9">
        <v>8</v>
      </c>
    </row>
    <row r="10" spans="1:2" x14ac:dyDescent="0.15">
      <c r="A10">
        <v>9</v>
      </c>
    </row>
    <row r="11" spans="1:2" x14ac:dyDescent="0.15">
      <c r="A11">
        <v>10</v>
      </c>
    </row>
    <row r="12" spans="1:2" x14ac:dyDescent="0.15">
      <c r="A12">
        <v>11</v>
      </c>
    </row>
    <row r="13" spans="1:2" x14ac:dyDescent="0.15">
      <c r="A13">
        <v>12</v>
      </c>
    </row>
    <row r="14" spans="1:2" x14ac:dyDescent="0.15">
      <c r="A14">
        <v>13</v>
      </c>
    </row>
    <row r="15" spans="1:2" x14ac:dyDescent="0.15">
      <c r="A15">
        <v>14</v>
      </c>
    </row>
    <row r="16" spans="1:2" x14ac:dyDescent="0.15">
      <c r="A16">
        <v>15</v>
      </c>
    </row>
    <row r="17" spans="1:1" x14ac:dyDescent="0.15">
      <c r="A17">
        <v>16</v>
      </c>
    </row>
    <row r="18" spans="1:1" x14ac:dyDescent="0.15">
      <c r="A18">
        <v>17</v>
      </c>
    </row>
    <row r="19" spans="1:1" x14ac:dyDescent="0.15">
      <c r="A19">
        <v>18</v>
      </c>
    </row>
    <row r="20" spans="1:1" x14ac:dyDescent="0.15">
      <c r="A20">
        <v>19</v>
      </c>
    </row>
    <row r="21" spans="1:1" x14ac:dyDescent="0.15">
      <c r="A21">
        <v>20</v>
      </c>
    </row>
    <row r="22" spans="1:1" x14ac:dyDescent="0.15">
      <c r="A22">
        <v>21</v>
      </c>
    </row>
    <row r="23" spans="1:1" x14ac:dyDescent="0.15">
      <c r="A23">
        <v>22</v>
      </c>
    </row>
    <row r="24" spans="1:1" x14ac:dyDescent="0.15">
      <c r="A24">
        <v>23</v>
      </c>
    </row>
    <row r="25" spans="1:1" x14ac:dyDescent="0.15">
      <c r="A25">
        <v>24</v>
      </c>
    </row>
    <row r="26" spans="1:1" x14ac:dyDescent="0.15">
      <c r="A26">
        <v>25</v>
      </c>
    </row>
    <row r="27" spans="1:1" x14ac:dyDescent="0.15">
      <c r="A27">
        <v>26</v>
      </c>
    </row>
    <row r="28" spans="1:1" x14ac:dyDescent="0.15">
      <c r="A28">
        <v>27</v>
      </c>
    </row>
    <row r="29" spans="1:1" x14ac:dyDescent="0.15">
      <c r="A29">
        <v>28</v>
      </c>
    </row>
    <row r="30" spans="1:1" x14ac:dyDescent="0.15">
      <c r="A30">
        <v>29</v>
      </c>
    </row>
    <row r="31" spans="1:1" x14ac:dyDescent="0.15">
      <c r="A31">
        <v>30</v>
      </c>
    </row>
    <row r="32" spans="1:1" x14ac:dyDescent="0.15">
      <c r="A32">
        <v>31</v>
      </c>
    </row>
    <row r="33" spans="1:1" x14ac:dyDescent="0.15">
      <c r="A33">
        <v>32</v>
      </c>
    </row>
    <row r="34" spans="1:1" x14ac:dyDescent="0.15">
      <c r="A34">
        <v>33</v>
      </c>
    </row>
    <row r="35" spans="1:1" x14ac:dyDescent="0.15">
      <c r="A35">
        <v>34</v>
      </c>
    </row>
    <row r="36" spans="1:1" x14ac:dyDescent="0.15">
      <c r="A36">
        <v>35</v>
      </c>
    </row>
    <row r="37" spans="1:1" x14ac:dyDescent="0.15">
      <c r="A37">
        <v>36</v>
      </c>
    </row>
    <row r="38" spans="1:1" x14ac:dyDescent="0.15">
      <c r="A38">
        <v>37</v>
      </c>
    </row>
    <row r="39" spans="1:1" x14ac:dyDescent="0.15">
      <c r="A39">
        <v>38</v>
      </c>
    </row>
    <row r="40" spans="1:1" x14ac:dyDescent="0.15">
      <c r="A40">
        <v>39</v>
      </c>
    </row>
    <row r="41" spans="1:1" x14ac:dyDescent="0.15">
      <c r="A41">
        <v>40</v>
      </c>
    </row>
    <row r="42" spans="1:1" x14ac:dyDescent="0.15">
      <c r="A42">
        <v>41</v>
      </c>
    </row>
    <row r="43" spans="1:1" x14ac:dyDescent="0.15">
      <c r="A43">
        <v>42</v>
      </c>
    </row>
    <row r="44" spans="1:1" x14ac:dyDescent="0.15">
      <c r="A44">
        <v>43</v>
      </c>
    </row>
    <row r="45" spans="1:1" x14ac:dyDescent="0.15">
      <c r="A45">
        <v>44</v>
      </c>
    </row>
    <row r="46" spans="1:1" x14ac:dyDescent="0.15">
      <c r="A46">
        <v>45</v>
      </c>
    </row>
    <row r="47" spans="1:1" x14ac:dyDescent="0.15">
      <c r="A47">
        <v>46</v>
      </c>
    </row>
    <row r="48" spans="1:1" x14ac:dyDescent="0.15">
      <c r="A48">
        <v>47</v>
      </c>
    </row>
    <row r="49" spans="1:1" x14ac:dyDescent="0.15">
      <c r="A49">
        <v>48</v>
      </c>
    </row>
    <row r="50" spans="1:1" x14ac:dyDescent="0.15">
      <c r="A50">
        <v>49</v>
      </c>
    </row>
    <row r="51" spans="1:1" x14ac:dyDescent="0.15">
      <c r="A51">
        <v>50</v>
      </c>
    </row>
    <row r="52" spans="1:1" x14ac:dyDescent="0.15">
      <c r="A52">
        <v>51</v>
      </c>
    </row>
    <row r="53" spans="1:1" x14ac:dyDescent="0.15">
      <c r="A53">
        <v>52</v>
      </c>
    </row>
    <row r="54" spans="1:1" x14ac:dyDescent="0.15">
      <c r="A54">
        <v>53</v>
      </c>
    </row>
    <row r="55" spans="1:1" x14ac:dyDescent="0.15">
      <c r="A55">
        <v>54</v>
      </c>
    </row>
    <row r="56" spans="1:1" x14ac:dyDescent="0.15">
      <c r="A56">
        <v>55</v>
      </c>
    </row>
    <row r="57" spans="1:1" x14ac:dyDescent="0.15">
      <c r="A57">
        <v>56</v>
      </c>
    </row>
    <row r="58" spans="1:1" x14ac:dyDescent="0.15">
      <c r="A58">
        <v>57</v>
      </c>
    </row>
    <row r="59" spans="1:1" x14ac:dyDescent="0.15">
      <c r="A59">
        <v>58</v>
      </c>
    </row>
    <row r="60" spans="1:1" x14ac:dyDescent="0.15">
      <c r="A60">
        <v>59</v>
      </c>
    </row>
    <row r="61" spans="1:1" x14ac:dyDescent="0.15">
      <c r="A61">
        <v>60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40"/>
  <sheetViews>
    <sheetView tabSelected="1" view="pageBreakPreview" zoomScale="70" zoomScaleNormal="100" zoomScaleSheetLayoutView="70" workbookViewId="0">
      <selection activeCell="W5" sqref="W5"/>
    </sheetView>
  </sheetViews>
  <sheetFormatPr defaultRowHeight="17.25" x14ac:dyDescent="0.15"/>
  <cols>
    <col min="1" max="1" width="12.5" style="2" customWidth="1"/>
    <col min="2" max="2" width="25" style="2" customWidth="1"/>
    <col min="3" max="6" width="6.25" style="2" customWidth="1"/>
    <col min="7" max="7" width="12.5" style="2" customWidth="1"/>
    <col min="8" max="16384" width="9" style="2"/>
  </cols>
  <sheetData>
    <row r="1" spans="1:9" x14ac:dyDescent="0.15">
      <c r="A1" s="72" t="s">
        <v>48</v>
      </c>
      <c r="B1" s="72"/>
      <c r="C1" s="72"/>
      <c r="D1" s="72"/>
      <c r="E1" s="72"/>
      <c r="F1" s="72"/>
      <c r="G1" s="72"/>
      <c r="H1" s="1"/>
      <c r="I1" s="42"/>
    </row>
    <row r="2" spans="1:9" ht="7.5" customHeight="1" thickBot="1" x14ac:dyDescent="0.2"/>
    <row r="3" spans="1:9" ht="24.75" customHeight="1" x14ac:dyDescent="0.15">
      <c r="A3" s="16" t="s">
        <v>28</v>
      </c>
      <c r="B3" s="19"/>
      <c r="C3" s="77" t="s">
        <v>15</v>
      </c>
      <c r="D3" s="77"/>
      <c r="E3" s="78" t="s">
        <v>26</v>
      </c>
      <c r="F3" s="78"/>
      <c r="G3" s="79"/>
      <c r="I3" s="42"/>
    </row>
    <row r="4" spans="1:9" ht="24.95" customHeight="1" x14ac:dyDescent="0.15">
      <c r="A4" s="18" t="s">
        <v>29</v>
      </c>
      <c r="B4" s="20"/>
      <c r="C4" s="80" t="s">
        <v>43</v>
      </c>
      <c r="D4" s="81"/>
      <c r="E4" s="81"/>
      <c r="F4" s="81"/>
      <c r="G4" s="17" t="s">
        <v>14</v>
      </c>
      <c r="I4" s="42"/>
    </row>
    <row r="5" spans="1:9" ht="24.95" customHeight="1" x14ac:dyDescent="0.15">
      <c r="A5" s="5" t="s">
        <v>32</v>
      </c>
      <c r="B5" s="75"/>
      <c r="C5" s="75"/>
      <c r="D5" s="75"/>
      <c r="E5" s="75"/>
      <c r="F5" s="75"/>
      <c r="G5" s="76"/>
      <c r="I5" s="42"/>
    </row>
    <row r="6" spans="1:9" ht="24.95" customHeight="1" thickBot="1" x14ac:dyDescent="0.2">
      <c r="A6" s="14" t="s">
        <v>31</v>
      </c>
      <c r="B6" s="130"/>
      <c r="C6" s="131" t="s">
        <v>51</v>
      </c>
      <c r="D6" s="132"/>
      <c r="E6" s="132"/>
      <c r="F6" s="133"/>
      <c r="G6" s="134" t="s">
        <v>52</v>
      </c>
      <c r="I6" s="42"/>
    </row>
    <row r="7" spans="1:9" ht="7.5" customHeight="1" thickBot="1" x14ac:dyDescent="0.2">
      <c r="A7" s="1"/>
      <c r="B7" s="1"/>
      <c r="C7" s="1"/>
      <c r="D7" s="1"/>
      <c r="E7" s="1"/>
      <c r="F7" s="1"/>
      <c r="I7" s="42"/>
    </row>
    <row r="8" spans="1:9" ht="24.95" customHeight="1" x14ac:dyDescent="0.15">
      <c r="A8" s="3" t="s">
        <v>22</v>
      </c>
      <c r="B8" s="85"/>
      <c r="C8" s="85"/>
      <c r="D8" s="85"/>
      <c r="E8" s="77" t="s">
        <v>23</v>
      </c>
      <c r="F8" s="77"/>
      <c r="G8" s="10"/>
      <c r="I8" s="42"/>
    </row>
    <row r="9" spans="1:9" ht="24.95" customHeight="1" x14ac:dyDescent="0.15">
      <c r="A9" s="5" t="s">
        <v>16</v>
      </c>
      <c r="B9" s="11"/>
      <c r="C9" s="82" t="s">
        <v>17</v>
      </c>
      <c r="D9" s="82"/>
      <c r="E9" s="80"/>
      <c r="F9" s="81"/>
      <c r="G9" s="83"/>
    </row>
    <row r="10" spans="1:9" ht="24.95" customHeight="1" thickBot="1" x14ac:dyDescent="0.2">
      <c r="A10" s="6" t="s">
        <v>18</v>
      </c>
      <c r="B10" s="12"/>
      <c r="C10" s="84" t="s">
        <v>25</v>
      </c>
      <c r="D10" s="84"/>
      <c r="E10" s="73"/>
      <c r="F10" s="73"/>
      <c r="G10" s="74"/>
    </row>
    <row r="11" spans="1:9" ht="7.5" customHeight="1" thickBot="1" x14ac:dyDescent="0.2">
      <c r="A11" s="1"/>
      <c r="B11" s="1"/>
      <c r="C11" s="1"/>
      <c r="D11" s="1"/>
      <c r="E11" s="1"/>
      <c r="F11" s="1"/>
    </row>
    <row r="12" spans="1:9" s="1" customFormat="1" ht="30" customHeight="1" x14ac:dyDescent="0.15">
      <c r="A12" s="3"/>
      <c r="B12" s="7" t="s">
        <v>10</v>
      </c>
      <c r="C12" s="77" t="s">
        <v>11</v>
      </c>
      <c r="D12" s="77"/>
      <c r="E12" s="86" t="s">
        <v>27</v>
      </c>
      <c r="F12" s="86"/>
      <c r="G12" s="4" t="s">
        <v>12</v>
      </c>
    </row>
    <row r="13" spans="1:9" s="1" customFormat="1" ht="9.9499999999999993" customHeight="1" x14ac:dyDescent="0.15">
      <c r="A13" s="22" t="s">
        <v>30</v>
      </c>
      <c r="B13" s="26"/>
      <c r="C13" s="93"/>
      <c r="D13" s="94" t="s">
        <v>1</v>
      </c>
      <c r="E13" s="95"/>
      <c r="F13" s="94" t="s">
        <v>2</v>
      </c>
      <c r="G13" s="109"/>
    </row>
    <row r="14" spans="1:9" ht="24" customHeight="1" x14ac:dyDescent="0.15">
      <c r="A14" s="23" t="s">
        <v>0</v>
      </c>
      <c r="B14" s="24"/>
      <c r="C14" s="88"/>
      <c r="D14" s="90"/>
      <c r="E14" s="92"/>
      <c r="F14" s="90"/>
      <c r="G14" s="107"/>
    </row>
    <row r="15" spans="1:9" ht="9.9499999999999993" customHeight="1" x14ac:dyDescent="0.15">
      <c r="A15" s="25" t="s">
        <v>30</v>
      </c>
      <c r="B15" s="27"/>
      <c r="C15" s="87"/>
      <c r="D15" s="89" t="s">
        <v>1</v>
      </c>
      <c r="E15" s="91"/>
      <c r="F15" s="89" t="s">
        <v>2</v>
      </c>
      <c r="G15" s="106"/>
    </row>
    <row r="16" spans="1:9" ht="24.95" customHeight="1" x14ac:dyDescent="0.15">
      <c r="A16" s="23" t="s">
        <v>3</v>
      </c>
      <c r="B16" s="24"/>
      <c r="C16" s="88"/>
      <c r="D16" s="90"/>
      <c r="E16" s="92"/>
      <c r="F16" s="90"/>
      <c r="G16" s="107"/>
    </row>
    <row r="17" spans="1:7" ht="9.9499999999999993" customHeight="1" x14ac:dyDescent="0.15">
      <c r="A17" s="25" t="s">
        <v>30</v>
      </c>
      <c r="B17" s="27"/>
      <c r="C17" s="87"/>
      <c r="D17" s="89" t="s">
        <v>1</v>
      </c>
      <c r="E17" s="91"/>
      <c r="F17" s="89" t="s">
        <v>2</v>
      </c>
      <c r="G17" s="106"/>
    </row>
    <row r="18" spans="1:7" ht="24.95" customHeight="1" x14ac:dyDescent="0.15">
      <c r="A18" s="23" t="s">
        <v>4</v>
      </c>
      <c r="B18" s="24"/>
      <c r="C18" s="88"/>
      <c r="D18" s="90"/>
      <c r="E18" s="92"/>
      <c r="F18" s="90"/>
      <c r="G18" s="107"/>
    </row>
    <row r="19" spans="1:7" ht="9.9499999999999993" customHeight="1" x14ac:dyDescent="0.15">
      <c r="A19" s="25" t="s">
        <v>30</v>
      </c>
      <c r="B19" s="27"/>
      <c r="C19" s="87"/>
      <c r="D19" s="89" t="s">
        <v>1</v>
      </c>
      <c r="E19" s="91"/>
      <c r="F19" s="89" t="s">
        <v>2</v>
      </c>
      <c r="G19" s="106"/>
    </row>
    <row r="20" spans="1:7" ht="24.95" customHeight="1" x14ac:dyDescent="0.15">
      <c r="A20" s="23" t="s">
        <v>5</v>
      </c>
      <c r="B20" s="24"/>
      <c r="C20" s="88"/>
      <c r="D20" s="90"/>
      <c r="E20" s="92"/>
      <c r="F20" s="90"/>
      <c r="G20" s="107"/>
    </row>
    <row r="21" spans="1:7" ht="9.9499999999999993" customHeight="1" x14ac:dyDescent="0.15">
      <c r="A21" s="25" t="s">
        <v>30</v>
      </c>
      <c r="B21" s="27"/>
      <c r="C21" s="87"/>
      <c r="D21" s="89" t="s">
        <v>1</v>
      </c>
      <c r="E21" s="91"/>
      <c r="F21" s="89" t="s">
        <v>2</v>
      </c>
      <c r="G21" s="106"/>
    </row>
    <row r="22" spans="1:7" ht="24.95" customHeight="1" x14ac:dyDescent="0.15">
      <c r="A22" s="5" t="s">
        <v>6</v>
      </c>
      <c r="B22" s="28"/>
      <c r="C22" s="104"/>
      <c r="D22" s="105"/>
      <c r="E22" s="113"/>
      <c r="F22" s="105"/>
      <c r="G22" s="114"/>
    </row>
    <row r="23" spans="1:7" ht="9.9499999999999993" customHeight="1" x14ac:dyDescent="0.15">
      <c r="A23" s="22" t="s">
        <v>30</v>
      </c>
      <c r="B23" s="26"/>
      <c r="C23" s="93"/>
      <c r="D23" s="94" t="s">
        <v>1</v>
      </c>
      <c r="E23" s="95"/>
      <c r="F23" s="94" t="s">
        <v>2</v>
      </c>
      <c r="G23" s="109"/>
    </row>
    <row r="24" spans="1:7" ht="24.95" customHeight="1" x14ac:dyDescent="0.15">
      <c r="A24" s="23" t="s">
        <v>7</v>
      </c>
      <c r="B24" s="24"/>
      <c r="C24" s="88"/>
      <c r="D24" s="90"/>
      <c r="E24" s="92"/>
      <c r="F24" s="90"/>
      <c r="G24" s="107"/>
    </row>
    <row r="25" spans="1:7" ht="9.9499999999999993" customHeight="1" x14ac:dyDescent="0.15">
      <c r="A25" s="25" t="s">
        <v>30</v>
      </c>
      <c r="B25" s="27"/>
      <c r="C25" s="87"/>
      <c r="D25" s="89" t="s">
        <v>1</v>
      </c>
      <c r="E25" s="91"/>
      <c r="F25" s="89" t="s">
        <v>2</v>
      </c>
      <c r="G25" s="106"/>
    </row>
    <row r="26" spans="1:7" ht="24.95" customHeight="1" x14ac:dyDescent="0.15">
      <c r="A26" s="23" t="s">
        <v>8</v>
      </c>
      <c r="B26" s="24"/>
      <c r="C26" s="88"/>
      <c r="D26" s="90"/>
      <c r="E26" s="92"/>
      <c r="F26" s="90"/>
      <c r="G26" s="107"/>
    </row>
    <row r="27" spans="1:7" ht="9.9499999999999993" customHeight="1" x14ac:dyDescent="0.15">
      <c r="A27" s="21" t="s">
        <v>30</v>
      </c>
      <c r="B27" s="29"/>
      <c r="C27" s="87"/>
      <c r="D27" s="102" t="s">
        <v>1</v>
      </c>
      <c r="E27" s="111"/>
      <c r="F27" s="102" t="s">
        <v>2</v>
      </c>
      <c r="G27" s="115"/>
    </row>
    <row r="28" spans="1:7" ht="24.95" customHeight="1" x14ac:dyDescent="0.15">
      <c r="A28" s="125" t="s">
        <v>9</v>
      </c>
      <c r="B28" s="126"/>
      <c r="C28" s="121"/>
      <c r="D28" s="122"/>
      <c r="E28" s="123"/>
      <c r="F28" s="122"/>
      <c r="G28" s="124"/>
    </row>
    <row r="29" spans="1:7" ht="9.9499999999999993" customHeight="1" x14ac:dyDescent="0.15">
      <c r="A29" s="21" t="s">
        <v>30</v>
      </c>
      <c r="B29" s="29"/>
      <c r="C29" s="120"/>
      <c r="D29" s="102" t="s">
        <v>1</v>
      </c>
      <c r="E29" s="111"/>
      <c r="F29" s="102" t="s">
        <v>2</v>
      </c>
      <c r="G29" s="115"/>
    </row>
    <row r="30" spans="1:7" ht="24.95" customHeight="1" thickBot="1" x14ac:dyDescent="0.2">
      <c r="A30" s="15" t="s">
        <v>53</v>
      </c>
      <c r="B30" s="30"/>
      <c r="C30" s="101"/>
      <c r="D30" s="103"/>
      <c r="E30" s="112"/>
      <c r="F30" s="103"/>
      <c r="G30" s="116"/>
    </row>
    <row r="31" spans="1:7" ht="27" customHeight="1" x14ac:dyDescent="0.15">
      <c r="A31" s="61"/>
      <c r="B31" s="61" t="s">
        <v>39</v>
      </c>
      <c r="C31" s="63"/>
      <c r="D31" s="61" t="s">
        <v>40</v>
      </c>
      <c r="E31" s="110" t="s">
        <v>44</v>
      </c>
      <c r="F31" s="110"/>
      <c r="G31" s="110"/>
    </row>
    <row r="32" spans="1:7" ht="10.5" customHeight="1" x14ac:dyDescent="0.15">
      <c r="A32" s="61"/>
      <c r="B32" s="108"/>
      <c r="C32" s="108"/>
      <c r="D32" s="108"/>
      <c r="E32" s="108"/>
      <c r="F32" s="108"/>
      <c r="G32" s="108"/>
    </row>
    <row r="33" spans="1:8" ht="67.5" customHeight="1" x14ac:dyDescent="0.15">
      <c r="A33" s="96" t="s">
        <v>42</v>
      </c>
      <c r="B33" s="96"/>
      <c r="C33" s="96"/>
      <c r="D33" s="96"/>
      <c r="E33" s="96"/>
      <c r="F33" s="96"/>
      <c r="G33" s="96"/>
      <c r="H33" s="8"/>
    </row>
    <row r="34" spans="1:8" ht="7.5" customHeight="1" x14ac:dyDescent="0.15"/>
    <row r="35" spans="1:8" x14ac:dyDescent="0.15">
      <c r="D35" s="99" t="s">
        <v>19</v>
      </c>
      <c r="E35" s="99"/>
      <c r="F35" s="99"/>
      <c r="G35" s="99"/>
    </row>
    <row r="36" spans="1:8" ht="18.75" customHeight="1" x14ac:dyDescent="0.15">
      <c r="A36" s="9" t="s">
        <v>38</v>
      </c>
    </row>
    <row r="37" spans="1:8" ht="7.5" customHeight="1" x14ac:dyDescent="0.15"/>
    <row r="38" spans="1:8" ht="63.75" customHeight="1" x14ac:dyDescent="0.15">
      <c r="A38" s="96" t="s">
        <v>49</v>
      </c>
      <c r="B38" s="96"/>
      <c r="C38" s="96"/>
      <c r="D38" s="96"/>
      <c r="E38" s="96"/>
      <c r="F38" s="96"/>
      <c r="G38" s="96"/>
    </row>
    <row r="39" spans="1:8" ht="7.5" customHeight="1" x14ac:dyDescent="0.15"/>
    <row r="40" spans="1:8" ht="30" customHeight="1" x14ac:dyDescent="0.15">
      <c r="A40" s="100" t="str">
        <f>IF(C4="","",C4)</f>
        <v>立</v>
      </c>
      <c r="B40" s="100"/>
      <c r="C40" s="97" t="s">
        <v>20</v>
      </c>
      <c r="D40" s="97"/>
      <c r="E40" s="98"/>
      <c r="F40" s="98"/>
      <c r="G40" s="98"/>
      <c r="H40" s="13" t="s">
        <v>21</v>
      </c>
    </row>
  </sheetData>
  <mergeCells count="67">
    <mergeCell ref="G13:G14"/>
    <mergeCell ref="E17:E18"/>
    <mergeCell ref="F17:F18"/>
    <mergeCell ref="G17:G18"/>
    <mergeCell ref="E31:G31"/>
    <mergeCell ref="E27:E28"/>
    <mergeCell ref="F27:F28"/>
    <mergeCell ref="E23:E24"/>
    <mergeCell ref="F23:F24"/>
    <mergeCell ref="G23:G24"/>
    <mergeCell ref="E21:E22"/>
    <mergeCell ref="F21:F22"/>
    <mergeCell ref="G21:G22"/>
    <mergeCell ref="G27:G28"/>
    <mergeCell ref="G15:G16"/>
    <mergeCell ref="E25:E26"/>
    <mergeCell ref="A33:G33"/>
    <mergeCell ref="C19:C20"/>
    <mergeCell ref="D19:D20"/>
    <mergeCell ref="E19:E20"/>
    <mergeCell ref="F19:F20"/>
    <mergeCell ref="G19:G20"/>
    <mergeCell ref="B32:G32"/>
    <mergeCell ref="C25:C26"/>
    <mergeCell ref="D25:D26"/>
    <mergeCell ref="F25:F26"/>
    <mergeCell ref="G25:G26"/>
    <mergeCell ref="C29:C30"/>
    <mergeCell ref="D29:D30"/>
    <mergeCell ref="E29:E30"/>
    <mergeCell ref="F29:F30"/>
    <mergeCell ref="G29:G30"/>
    <mergeCell ref="C17:C18"/>
    <mergeCell ref="D17:D18"/>
    <mergeCell ref="C27:C28"/>
    <mergeCell ref="D27:D28"/>
    <mergeCell ref="C21:C22"/>
    <mergeCell ref="D21:D22"/>
    <mergeCell ref="C23:C24"/>
    <mergeCell ref="D23:D24"/>
    <mergeCell ref="A38:G38"/>
    <mergeCell ref="C40:D40"/>
    <mergeCell ref="E40:G40"/>
    <mergeCell ref="D35:G35"/>
    <mergeCell ref="A40:B40"/>
    <mergeCell ref="C12:D12"/>
    <mergeCell ref="E12:F12"/>
    <mergeCell ref="C15:C16"/>
    <mergeCell ref="D15:D16"/>
    <mergeCell ref="E15:E16"/>
    <mergeCell ref="F15:F16"/>
    <mergeCell ref="C13:C14"/>
    <mergeCell ref="D13:D14"/>
    <mergeCell ref="E13:E14"/>
    <mergeCell ref="F13:F14"/>
    <mergeCell ref="C9:D9"/>
    <mergeCell ref="E9:G9"/>
    <mergeCell ref="C10:D10"/>
    <mergeCell ref="E10:G10"/>
    <mergeCell ref="B8:D8"/>
    <mergeCell ref="E8:F8"/>
    <mergeCell ref="A1:G1"/>
    <mergeCell ref="B5:G5"/>
    <mergeCell ref="C3:D3"/>
    <mergeCell ref="E3:G3"/>
    <mergeCell ref="C4:F4"/>
    <mergeCell ref="C6:F6"/>
  </mergeCells>
  <phoneticPr fontId="1"/>
  <dataValidations count="3">
    <dataValidation type="list" imeMode="off" allowBlank="1" showInputMessage="1" showErrorMessage="1" sqref="C13 C15 C17 C19 C21 C23 C25 C27 C29">
      <formula1>"1,2,3"</formula1>
    </dataValidation>
    <dataValidation imeMode="hiragana" allowBlank="1" showInputMessage="1" showErrorMessage="1" sqref="D35:G35 E40:G40 B13:B32 B8:D8 B4:F4 B5:C6 G5:G6 D5:F5"/>
    <dataValidation imeMode="off" allowBlank="1" showInputMessage="1" showErrorMessage="1" sqref="G8 B9:B10 E9:G10 B3"/>
  </dataValidations>
  <printOptions horizontalCentered="1"/>
  <pageMargins left="0.59055118110236227" right="0" top="0.78740157480314965" bottom="0" header="0.51181102362204722" footer="0.51181102362204722"/>
  <pageSetup paperSize="9" scale="105" orientation="portrait" horizontalDpi="4294967293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Layout" zoomScale="85" zoomScaleNormal="100" zoomScalePageLayoutView="85" workbookViewId="0"/>
  </sheetViews>
  <sheetFormatPr defaultColWidth="8.875" defaultRowHeight="13.5" x14ac:dyDescent="0.15"/>
  <cols>
    <col min="1" max="1" width="7.875" customWidth="1"/>
    <col min="5" max="5" width="4.125" customWidth="1"/>
    <col min="6" max="6" width="4.625" customWidth="1"/>
    <col min="7" max="7" width="16.875" style="57" customWidth="1"/>
    <col min="8" max="8" width="5" customWidth="1"/>
    <col min="9" max="9" width="4.625" customWidth="1"/>
    <col min="10" max="10" width="16.875" customWidth="1"/>
    <col min="11" max="11" width="5" customWidth="1"/>
  </cols>
  <sheetData>
    <row r="1" spans="1:11" ht="21.6" customHeight="1" x14ac:dyDescent="0.15">
      <c r="A1" s="45">
        <f>女子!B3</f>
        <v>0</v>
      </c>
      <c r="B1" s="119" t="str">
        <f>女子!C4&amp;"中学校"</f>
        <v>立中学校</v>
      </c>
      <c r="C1" s="119"/>
      <c r="D1" s="119"/>
      <c r="E1" s="119"/>
      <c r="F1" s="119"/>
      <c r="G1" s="119"/>
      <c r="H1" s="65"/>
      <c r="I1" s="118" t="str">
        <f>女子!B4&amp;"支部"</f>
        <v>支部</v>
      </c>
      <c r="J1" s="118"/>
      <c r="K1" s="46"/>
    </row>
    <row r="2" spans="1:11" ht="22.5" customHeight="1" x14ac:dyDescent="0.15">
      <c r="A2" s="51"/>
      <c r="B2" s="52"/>
      <c r="C2" s="52"/>
      <c r="D2" s="52"/>
      <c r="E2" s="52"/>
      <c r="F2" s="70"/>
      <c r="G2" s="117" t="str">
        <f>"監督　　"&amp;女子!B5</f>
        <v>監督　　</v>
      </c>
      <c r="H2" s="117"/>
      <c r="I2" s="117"/>
      <c r="J2" s="117"/>
      <c r="K2" s="47"/>
    </row>
    <row r="3" spans="1:11" ht="21.6" customHeight="1" x14ac:dyDescent="0.15">
      <c r="A3" s="51"/>
      <c r="B3" s="52"/>
      <c r="C3" s="52"/>
      <c r="D3" s="52"/>
      <c r="E3" s="52"/>
      <c r="F3" s="48">
        <v>1</v>
      </c>
      <c r="G3" s="71">
        <f>女子!B14</f>
        <v>0</v>
      </c>
      <c r="H3" s="66" t="str">
        <f>女子!C13&amp;女子!D13</f>
        <v>年</v>
      </c>
      <c r="I3" s="48">
        <v>5</v>
      </c>
      <c r="J3" s="71">
        <f>女子!B22</f>
        <v>0</v>
      </c>
      <c r="K3" s="50" t="str">
        <f>女子!C21&amp;女子!D21</f>
        <v>年</v>
      </c>
    </row>
    <row r="4" spans="1:11" ht="21" customHeight="1" x14ac:dyDescent="0.15">
      <c r="A4" s="51"/>
      <c r="B4" s="52"/>
      <c r="C4" s="52"/>
      <c r="D4" s="52"/>
      <c r="E4" s="52"/>
      <c r="F4" s="48">
        <v>2</v>
      </c>
      <c r="G4" s="71">
        <f>女子!B16</f>
        <v>0</v>
      </c>
      <c r="H4" s="66" t="str">
        <f>女子!C15&amp;女子!D15</f>
        <v>年</v>
      </c>
      <c r="I4" s="48">
        <v>6</v>
      </c>
      <c r="J4" s="71">
        <f>女子!E19</f>
        <v>0</v>
      </c>
      <c r="K4" s="50" t="str">
        <f>女子!C23&amp;女子!D23</f>
        <v>年</v>
      </c>
    </row>
    <row r="5" spans="1:11" ht="21.6" customHeight="1" x14ac:dyDescent="0.15">
      <c r="A5" s="51"/>
      <c r="B5" s="52"/>
      <c r="C5" s="52"/>
      <c r="D5" s="52"/>
      <c r="E5" s="52"/>
      <c r="F5" s="48">
        <v>3</v>
      </c>
      <c r="G5" s="71">
        <f>女子!B18</f>
        <v>0</v>
      </c>
      <c r="H5" s="66" t="str">
        <f>女子!C17&amp;女子!D17</f>
        <v>年</v>
      </c>
      <c r="I5" s="48">
        <v>7</v>
      </c>
      <c r="J5" s="71">
        <f>女子!E21</f>
        <v>0</v>
      </c>
      <c r="K5" s="50" t="str">
        <f>女子!C25&amp;女子!D25</f>
        <v>年</v>
      </c>
    </row>
    <row r="6" spans="1:11" ht="21.6" customHeight="1" x14ac:dyDescent="0.15">
      <c r="A6" s="51"/>
      <c r="B6" s="52"/>
      <c r="C6" s="52"/>
      <c r="D6" s="52"/>
      <c r="E6" s="52"/>
      <c r="F6" s="48">
        <v>4</v>
      </c>
      <c r="G6" s="71">
        <f>女子!B20</f>
        <v>0</v>
      </c>
      <c r="H6" s="66" t="str">
        <f>女子!C19&amp;女子!D19</f>
        <v>年</v>
      </c>
      <c r="I6" s="48">
        <v>8</v>
      </c>
      <c r="J6" s="71">
        <f>女子!E23</f>
        <v>0</v>
      </c>
      <c r="K6" s="50" t="str">
        <f>女子!C27&amp;女子!D27</f>
        <v>年</v>
      </c>
    </row>
    <row r="7" spans="1:11" ht="16.350000000000001" customHeight="1" x14ac:dyDescent="0.15">
      <c r="A7" s="51"/>
      <c r="B7" s="52"/>
      <c r="C7" s="52"/>
      <c r="D7" s="52"/>
      <c r="E7" s="52"/>
      <c r="F7" s="48"/>
      <c r="G7" s="49"/>
      <c r="H7" s="66"/>
      <c r="I7" s="127">
        <v>9</v>
      </c>
      <c r="J7" s="70">
        <f>女子!B30</f>
        <v>0</v>
      </c>
      <c r="K7" s="50" t="str">
        <f>女子!C29&amp;女子!D29</f>
        <v>年</v>
      </c>
    </row>
    <row r="8" spans="1:11" ht="16.5" customHeight="1" x14ac:dyDescent="0.15">
      <c r="A8" s="53"/>
      <c r="B8" s="54"/>
      <c r="C8" s="54"/>
      <c r="D8" s="54"/>
      <c r="E8" s="54"/>
      <c r="F8" s="55"/>
      <c r="G8" s="56"/>
      <c r="H8" s="67"/>
      <c r="I8" s="68"/>
      <c r="J8" s="68"/>
      <c r="K8" s="69"/>
    </row>
    <row r="9" spans="1:11" ht="4.5" customHeight="1" x14ac:dyDescent="0.15"/>
    <row r="11" spans="1:11" x14ac:dyDescent="0.15">
      <c r="C11" t="s">
        <v>45</v>
      </c>
    </row>
    <row r="12" spans="1:11" x14ac:dyDescent="0.15">
      <c r="C12" t="s">
        <v>46</v>
      </c>
    </row>
    <row r="13" spans="1:11" x14ac:dyDescent="0.15">
      <c r="C13" t="s">
        <v>47</v>
      </c>
    </row>
  </sheetData>
  <mergeCells count="3">
    <mergeCell ref="G2:J2"/>
    <mergeCell ref="I1:J1"/>
    <mergeCell ref="B1:G1"/>
  </mergeCells>
  <phoneticPr fontId="1"/>
  <pageMargins left="0.59055118110236227" right="0.55118110236220474" top="0.59055118110236227" bottom="0.59055118110236227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opLeftCell="P1" zoomScale="70" zoomScaleNormal="70" workbookViewId="0">
      <selection activeCell="AB4" sqref="AB4"/>
    </sheetView>
  </sheetViews>
  <sheetFormatPr defaultRowHeight="13.5" x14ac:dyDescent="0.15"/>
  <cols>
    <col min="1" max="1" width="7.25" customWidth="1"/>
    <col min="2" max="2" width="13.875" customWidth="1"/>
    <col min="3" max="3" width="24.5" customWidth="1"/>
    <col min="4" max="5" width="13.125" customWidth="1"/>
    <col min="6" max="6" width="3.625" customWidth="1"/>
    <col min="7" max="7" width="13.125" customWidth="1"/>
    <col min="8" max="8" width="3.625" customWidth="1"/>
    <col min="9" max="9" width="13.125" customWidth="1"/>
    <col min="10" max="11" width="3.625" customWidth="1"/>
    <col min="12" max="12" width="22.625" bestFit="1" customWidth="1"/>
    <col min="13" max="13" width="24.5" customWidth="1"/>
    <col min="14" max="14" width="3.625" customWidth="1"/>
    <col min="15" max="15" width="13.125" customWidth="1"/>
    <col min="16" max="16" width="3.625" customWidth="1"/>
    <col min="17" max="17" width="13.125" customWidth="1"/>
    <col min="18" max="18" width="3.625" customWidth="1"/>
    <col min="19" max="19" width="13.125" customWidth="1"/>
    <col min="20" max="20" width="3.625" customWidth="1"/>
    <col min="21" max="21" width="13.125" customWidth="1"/>
    <col min="22" max="22" width="3.625" customWidth="1"/>
    <col min="23" max="23" width="13.125" customWidth="1"/>
    <col min="24" max="25" width="3.625" customWidth="1"/>
    <col min="26" max="26" width="21.75" customWidth="1"/>
    <col min="27" max="27" width="23.5" customWidth="1"/>
    <col min="28" max="28" width="13" customWidth="1"/>
  </cols>
  <sheetData>
    <row r="1" spans="1:29" ht="14.25" thickBot="1" x14ac:dyDescent="0.2"/>
    <row r="2" spans="1:29" ht="18.75" x14ac:dyDescent="0.15">
      <c r="A2" s="31" t="s">
        <v>34</v>
      </c>
      <c r="B2" s="32" t="s">
        <v>36</v>
      </c>
      <c r="C2" s="32" t="s">
        <v>35</v>
      </c>
      <c r="D2" s="33" t="s">
        <v>33</v>
      </c>
      <c r="E2" s="32">
        <v>1</v>
      </c>
      <c r="F2" s="34" t="s">
        <v>11</v>
      </c>
      <c r="G2" s="32">
        <v>2</v>
      </c>
      <c r="H2" s="35" t="s">
        <v>11</v>
      </c>
      <c r="I2" s="32">
        <v>3</v>
      </c>
      <c r="J2" s="36" t="s">
        <v>11</v>
      </c>
      <c r="K2" s="64" t="s">
        <v>34</v>
      </c>
      <c r="L2" s="32" t="s">
        <v>35</v>
      </c>
      <c r="M2" s="37">
        <v>4</v>
      </c>
      <c r="N2" s="38" t="s">
        <v>11</v>
      </c>
      <c r="O2" s="39">
        <v>5</v>
      </c>
      <c r="P2" s="38" t="s">
        <v>11</v>
      </c>
      <c r="Q2" s="39">
        <v>6</v>
      </c>
      <c r="R2" s="38" t="s">
        <v>11</v>
      </c>
      <c r="S2" s="39">
        <v>7</v>
      </c>
      <c r="T2" s="38" t="s">
        <v>11</v>
      </c>
      <c r="U2" s="40">
        <v>8</v>
      </c>
      <c r="V2" s="38" t="s">
        <v>11</v>
      </c>
      <c r="W2" s="40">
        <v>9</v>
      </c>
      <c r="X2" s="38" t="s">
        <v>11</v>
      </c>
      <c r="Y2" s="43"/>
      <c r="Z2" s="58" t="s">
        <v>13</v>
      </c>
      <c r="AA2" s="59" t="s">
        <v>37</v>
      </c>
      <c r="AB2" s="128" t="s">
        <v>50</v>
      </c>
      <c r="AC2" s="62" t="s">
        <v>41</v>
      </c>
    </row>
    <row r="3" spans="1:29" ht="33.75" customHeight="1" x14ac:dyDescent="0.15">
      <c r="A3" s="41">
        <f>女子!B3</f>
        <v>0</v>
      </c>
      <c r="B3" s="41">
        <f>女子!B4</f>
        <v>0</v>
      </c>
      <c r="C3" s="41" t="str">
        <f>女子!C4&amp;"中学校"</f>
        <v>立中学校</v>
      </c>
      <c r="D3" s="41">
        <f>女子!B5</f>
        <v>0</v>
      </c>
      <c r="E3" s="41">
        <f>女子!B14</f>
        <v>0</v>
      </c>
      <c r="F3" s="41">
        <f>女子!C13</f>
        <v>0</v>
      </c>
      <c r="G3" s="41">
        <f>女子!B16</f>
        <v>0</v>
      </c>
      <c r="H3" s="41">
        <f>女子!C15</f>
        <v>0</v>
      </c>
      <c r="I3" s="41">
        <f>女子!B18</f>
        <v>0</v>
      </c>
      <c r="J3" s="41">
        <f>女子!C17</f>
        <v>0</v>
      </c>
      <c r="K3" s="41">
        <f>女子!B3</f>
        <v>0</v>
      </c>
      <c r="L3" s="41" t="str">
        <f>女子!C4&amp;"中学校"</f>
        <v>立中学校</v>
      </c>
      <c r="M3" s="41">
        <f>女子!B20</f>
        <v>0</v>
      </c>
      <c r="N3" s="41">
        <f>女子!C19</f>
        <v>0</v>
      </c>
      <c r="O3" s="41">
        <f>女子!B22</f>
        <v>0</v>
      </c>
      <c r="P3" s="41">
        <f>女子!C21</f>
        <v>0</v>
      </c>
      <c r="Q3" s="41">
        <f>女子!B24</f>
        <v>0</v>
      </c>
      <c r="R3" s="41">
        <f>女子!C23</f>
        <v>0</v>
      </c>
      <c r="S3" s="41">
        <f>女子!B26</f>
        <v>0</v>
      </c>
      <c r="T3" s="41">
        <f>女子!C25</f>
        <v>0</v>
      </c>
      <c r="U3" s="41">
        <f>女子!B28</f>
        <v>0</v>
      </c>
      <c r="V3" s="41">
        <f>女子!C27</f>
        <v>0</v>
      </c>
      <c r="W3" s="41">
        <f>女子!B30</f>
        <v>0</v>
      </c>
      <c r="X3" s="41">
        <f>女子!C29</f>
        <v>0</v>
      </c>
      <c r="Y3" s="44"/>
      <c r="Z3" s="60" t="str">
        <f>C3</f>
        <v>立中学校</v>
      </c>
      <c r="AA3" s="60">
        <f>女子!B6</f>
        <v>0</v>
      </c>
      <c r="AB3" s="129" t="str">
        <f>女子!G6</f>
        <v>○か×</v>
      </c>
      <c r="AC3" s="62">
        <f>女子!$C$31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ナンバーカード</vt:lpstr>
      <vt:lpstr>女子</vt:lpstr>
      <vt:lpstr>写真貼り付け</vt:lpstr>
      <vt:lpstr>プロ用</vt:lpstr>
      <vt:lpstr>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千葉県駅伝専門部</dc:creator>
  <cp:lastModifiedBy>鎌ケ谷市教育委員会</cp:lastModifiedBy>
  <cp:lastPrinted>2017-02-14T06:32:24Z</cp:lastPrinted>
  <dcterms:created xsi:type="dcterms:W3CDTF">2006-02-06T11:24:08Z</dcterms:created>
  <dcterms:modified xsi:type="dcterms:W3CDTF">2019-01-17T11:46:16Z</dcterms:modified>
</cp:coreProperties>
</file>